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APRIMORE\2021\MAP 2021\MAP 2021\MAPs - SCO\"/>
    </mc:Choice>
  </mc:AlternateContent>
  <bookViews>
    <workbookView xWindow="0" yWindow="0" windowWidth="28800" windowHeight="12890" tabRatio="500"/>
  </bookViews>
  <sheets>
    <sheet name="Gestor" sheetId="1" r:id="rId1"/>
  </sheets>
  <definedNames>
    <definedName name="_xlnm.Print_Area" localSheetId="0">Gestor!$A$1:$AA$19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9" i="1" l="1"/>
  <c r="F18" i="1"/>
  <c r="F17" i="1"/>
  <c r="F16" i="1"/>
  <c r="F15" i="1"/>
  <c r="F14" i="1"/>
  <c r="F13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<sst xmlns="http://schemas.openxmlformats.org/spreadsheetml/2006/main" count="417" uniqueCount="89">
  <si>
    <t xml:space="preserve">UNIDADE: </t>
  </si>
  <si>
    <t>COMPLEXIDADE</t>
  </si>
  <si>
    <t>COMPETÊNCIAS COMPORTAMENTAIS</t>
  </si>
  <si>
    <t>COMPETÊNCIAS TÉCNICAS</t>
  </si>
  <si>
    <t>Gerenciais</t>
  </si>
  <si>
    <t>Aptidões</t>
  </si>
  <si>
    <t xml:space="preserve">Gerenciais </t>
  </si>
  <si>
    <t>Metodologias ou conceitos</t>
  </si>
  <si>
    <t>Sistemas Internos</t>
  </si>
  <si>
    <t xml:space="preserve">Sistemas Comerciais </t>
  </si>
  <si>
    <t>Normativos Externos</t>
  </si>
  <si>
    <t>Normativos Internos</t>
  </si>
  <si>
    <t>Técnicas Complementares</t>
  </si>
  <si>
    <t>Produto</t>
  </si>
  <si>
    <t>Atribuição 
(Atividades para gerar o produto)</t>
  </si>
  <si>
    <t>AVALIAR</t>
  </si>
  <si>
    <t>Impacto</t>
  </si>
  <si>
    <t>Dificuldade</t>
  </si>
  <si>
    <t>Prioridade</t>
  </si>
  <si>
    <t>Liderança</t>
  </si>
  <si>
    <t>Visão Sistêmica</t>
  </si>
  <si>
    <t>Orientação para Resultados</t>
  </si>
  <si>
    <t>Negociação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</si>
  <si>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</si>
  <si>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</si>
  <si>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</si>
  <si>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</si>
  <si>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</si>
  <si>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</si>
  <si>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</si>
  <si>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</si>
  <si>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</si>
  <si>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Gestão da Informação e do Conhecimento</t>
  </si>
  <si>
    <t>Gestão de Pessoas</t>
  </si>
  <si>
    <t>Gestão de Conflitos</t>
  </si>
  <si>
    <t>Gestão da Mudança</t>
  </si>
  <si>
    <t>Administração de Recursos</t>
  </si>
  <si>
    <t>Gestão de Processos</t>
  </si>
  <si>
    <t>Gestão de Projetos</t>
  </si>
  <si>
    <t>Gestão de Resultados</t>
  </si>
  <si>
    <t>Gestão de Riscos</t>
  </si>
  <si>
    <t>Administra</t>
  </si>
  <si>
    <t>SEI</t>
  </si>
  <si>
    <t>Editor de PDF</t>
  </si>
  <si>
    <t>Resolução STJ/GP 006/17 - Férias</t>
  </si>
  <si>
    <t>Gerenciamento do Tempo</t>
  </si>
  <si>
    <t xml:space="preserve">Manual de Gestão de Contratos </t>
  </si>
  <si>
    <t>Organização e Planejamento</t>
  </si>
  <si>
    <t>Relacionamento Interpessoal</t>
  </si>
  <si>
    <t>Técnicas de Feedback</t>
  </si>
  <si>
    <t>Gestão da Unidade</t>
  </si>
  <si>
    <t xml:space="preserve">Distribuir atividades aos servidores da seção </t>
  </si>
  <si>
    <t>Alto</t>
  </si>
  <si>
    <t>Baixo</t>
  </si>
  <si>
    <t>Supervisionar as atividades desempenhadas pelos servidores da seção</t>
  </si>
  <si>
    <t>Médio</t>
  </si>
  <si>
    <t>Orientar os servidores quanto aos procedimentos a serem adotados</t>
  </si>
  <si>
    <t>Definir prioridade para execução dos serviços demandados à seção em consonância com o determinado pela coordenadoria</t>
  </si>
  <si>
    <t>Manter a coordenadoria informada sobre o andamento dos serviços da seção</t>
  </si>
  <si>
    <t>Gerenciar a frequência e assiduidade dos servidores da seção</t>
  </si>
  <si>
    <t>Responder pela guarda, uso e conservação dos materiais e bens patrimoniais colocados à disposição da seção</t>
  </si>
  <si>
    <t>Orientar os servidores quanto ao cumprimento da legislação aplicada</t>
  </si>
  <si>
    <t>Propor à coordenadoria ações que visem o cumprimento, aprimoramento e o atingimento das atribuições da seção</t>
  </si>
  <si>
    <t>Propor à coordenadoria ações que visem a qualificação e o aprimoramento dos servidores da seção</t>
  </si>
  <si>
    <t>Manter os documentos relativos à seção organizados</t>
  </si>
  <si>
    <t>Emitir opinião técnica a respeito de assuntos relativos às atribuições da seção</t>
  </si>
  <si>
    <t>SIGA</t>
  </si>
  <si>
    <t>Microsoft OneNote</t>
  </si>
  <si>
    <t xml:space="preserve">IN 5 de 2017 MPOG/Contratação de serviços sob o regime de execução indireta </t>
  </si>
  <si>
    <t>Decreto-lei n. 5.452/1943 - CLT e  alterações</t>
  </si>
  <si>
    <t>Súmula n. 331 do TST</t>
  </si>
  <si>
    <t>Resolução CNJ 169/2013</t>
  </si>
  <si>
    <t>Lei 9.605/1998 - Crimes ambientais</t>
  </si>
  <si>
    <t>Lei 8.112/1990 - Regime jurídico dos servidores públicos civis da União</t>
  </si>
  <si>
    <t>ABNT NBR 9050 - Acessibilidade</t>
  </si>
  <si>
    <t>ABNT NBR 5674 - Manutenção de Edificações</t>
  </si>
  <si>
    <t>IN GDG 2 de 2018 - Define serviços prestados de forma contínua</t>
  </si>
  <si>
    <t>Microsoft Word</t>
  </si>
  <si>
    <t>Microsoft Excel</t>
  </si>
  <si>
    <t>Microsoft Outlook</t>
  </si>
  <si>
    <t>Biblioteca Digital Jurídica</t>
  </si>
  <si>
    <t>Instrumentais</t>
  </si>
  <si>
    <t>Seção de Manutenção de Áreas Verdes</t>
  </si>
  <si>
    <t>X</t>
  </si>
  <si>
    <t>Lei de Liçitações e Contratos Administrativos e legislação correlata</t>
  </si>
  <si>
    <t>Decreto GDF n. 39.469/2018, Lei GDF n. 6364/2019 e legislação correlata - Vegetação nativa do DF</t>
  </si>
  <si>
    <t>IN GDG 2 de 2021 - Planejamento de Contratações e Aquisições</t>
  </si>
  <si>
    <t>IN GDG 14 de 2020 - Regulamenta a conta vinculada</t>
  </si>
  <si>
    <t>Resolução STJ/GP 034/2012 e alterações - Jornada de Trabalho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</si>
</sst>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rgb="FF000000"/>
      <name val="Calibri"/>
      <family val="2"/>
      <charset val="1"/>
    </font>
    <font>
      <sz val="14"/>
      <color rgb="FF000000"/>
      <name val="Calibri"/>
      <family val="2"/>
      <charset val="1"/>
      <scheme val="minor"/>
    </font>
    <font>
      <b/>
      <sz val="14"/>
      <color rgb="FF000000"/>
      <name val="Calibri"/>
      <family val="2"/>
      <charset val="1"/>
      <scheme val="minor"/>
    </font>
    <font>
      <b/>
      <sz val="14"/>
      <name val="Calibri"/>
      <family val="2"/>
      <charset val="1"/>
      <scheme val="minor"/>
    </font>
    <font>
      <b/>
      <sz val="16"/>
      <color rgb="FF000000"/>
      <name val="Calibri"/>
      <family val="2"/>
      <charset val="1"/>
    </font>
    <font>
      <b/>
      <sz val="16"/>
      <name val="Calibri"/>
      <family val="2"/>
      <charset val="1"/>
    </font>
    <font>
      <sz val="16"/>
      <color rgb="FF000000"/>
      <name val="Calibri"/>
      <family val="2"/>
      <charset val="1"/>
    </font>
    <font>
      <sz val="16"/>
      <name val="Calibri"/>
      <family val="2"/>
      <charset val="1"/>
    </font>
    <font>
      <b/>
      <sz val="14"/>
      <name val="Calibri"/>
      <family val="2"/>
    </font>
    <font>
      <b/>
      <sz val="14"/>
      <name val="Calibri"/>
      <family val="2"/>
      <scheme val="minor"/>
    </font>
    <font>
      <sz val="14"/>
      <color rgb="FF000000"/>
      <name val="Calibri"/>
      <family val="2"/>
      <charset val="1"/>
    </font>
    <font>
      <b/>
      <sz val="14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BD3DE"/>
        <bgColor rgb="FFDDD3DA"/>
      </patternFill>
    </fill>
    <fill>
      <patternFill patternType="solid">
        <fgColor rgb="FFAFC5A6"/>
        <bgColor rgb="FFCBD3DE"/>
      </patternFill>
    </fill>
    <fill>
      <patternFill patternType="solid">
        <fgColor rgb="FFDDD3DA"/>
        <bgColor rgb="FFDDD9C3"/>
      </patternFill>
    </fill>
    <fill>
      <patternFill patternType="solid">
        <fgColor rgb="FFDDE1E1"/>
        <bgColor rgb="FFDDD3DA"/>
      </patternFill>
    </fill>
    <fill>
      <patternFill patternType="solid">
        <fgColor rgb="FFDDD9C3"/>
        <bgColor rgb="FFDDD3DA"/>
      </patternFill>
    </fill>
    <fill>
      <patternFill patternType="solid">
        <fgColor rgb="FFDDD3DA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DDD9C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0" xfId="0" applyFont="1" applyFill="1" applyAlignment="1" applyProtection="1">
      <alignment horizontal="center" vertical="center" wrapText="1"/>
      <protection locked="0"/>
    </xf>
    <xf numFmtId="0" fontId="0" fillId="2" borderId="0" xfId="0" applyFont="1" applyFill="1" applyAlignment="1" applyProtection="1">
      <alignment vertical="center" wrapText="1"/>
      <protection locked="0"/>
    </xf>
    <xf numFmtId="0" fontId="0" fillId="2" borderId="0" xfId="0" applyFont="1" applyFill="1" applyAlignment="1" applyProtection="1">
      <alignment wrapText="1"/>
      <protection locked="0"/>
    </xf>
    <xf numFmtId="0" fontId="0" fillId="2" borderId="0" xfId="0" applyFont="1" applyFill="1" applyProtection="1">
      <protection locked="0"/>
    </xf>
    <xf numFmtId="0" fontId="0" fillId="0" borderId="0" xfId="0" applyFont="1"/>
    <xf numFmtId="0" fontId="0" fillId="2" borderId="4" xfId="0" applyFont="1" applyFill="1" applyBorder="1" applyProtection="1">
      <protection locked="0"/>
    </xf>
    <xf numFmtId="0" fontId="0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2" fillId="5" borderId="2" xfId="0" applyFont="1" applyFill="1" applyBorder="1" applyAlignment="1" applyProtection="1">
      <alignment vertical="center" wrapText="1"/>
    </xf>
    <xf numFmtId="0" fontId="3" fillId="7" borderId="1" xfId="0" applyFont="1" applyFill="1" applyBorder="1" applyAlignment="1" applyProtection="1">
      <alignment horizontal="center" vertical="center" textRotation="90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5" fillId="6" borderId="1" xfId="0" applyFont="1" applyFill="1" applyBorder="1" applyAlignment="1" applyProtection="1">
      <alignment horizontal="center" vertical="center" textRotation="90" wrapText="1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 applyProtection="1">
      <alignment horizontal="left" wrapText="1"/>
    </xf>
    <xf numFmtId="0" fontId="6" fillId="2" borderId="0" xfId="0" applyFont="1" applyFill="1" applyAlignment="1" applyProtection="1">
      <alignment horizontal="left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</xf>
    <xf numFmtId="2" fontId="8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2" fontId="9" fillId="5" borderId="1" xfId="0" applyNumberFormat="1" applyFont="1" applyFill="1" applyBorder="1" applyAlignment="1" applyProtection="1">
      <alignment horizontal="center" vertical="center" textRotation="90" wrapText="1"/>
      <protection locked="0"/>
    </xf>
    <xf numFmtId="0" fontId="10" fillId="9" borderId="1" xfId="0" applyFont="1" applyFill="1" applyBorder="1" applyAlignment="1" applyProtection="1">
      <alignment horizontal="center" vertical="center" wrapText="1"/>
      <protection locked="0"/>
    </xf>
    <xf numFmtId="0" fontId="10" fillId="8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textRotation="90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</xf>
    <xf numFmtId="0" fontId="3" fillId="5" borderId="5" xfId="0" applyFont="1" applyFill="1" applyBorder="1" applyAlignment="1" applyProtection="1">
      <alignment horizontal="center" vertical="center" wrapText="1"/>
    </xf>
    <xf numFmtId="0" fontId="3" fillId="5" borderId="3" xfId="0" applyFont="1" applyFill="1" applyBorder="1" applyAlignment="1" applyProtection="1">
      <alignment horizontal="center" vertical="center" wrapText="1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5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  <protection locked="0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0" fontId="3" fillId="5" borderId="8" xfId="0" applyFont="1" applyFill="1" applyBorder="1" applyAlignment="1" applyProtection="1">
      <alignment horizontal="center" vertical="center" wrapText="1"/>
      <protection locked="0"/>
    </xf>
    <xf numFmtId="0" fontId="3" fillId="5" borderId="9" xfId="0" applyFont="1" applyFill="1" applyBorder="1" applyAlignment="1" applyProtection="1">
      <alignment horizontal="center" vertical="center" wrapText="1"/>
      <protection locked="0"/>
    </xf>
    <xf numFmtId="0" fontId="3" fillId="5" borderId="10" xfId="0" applyFont="1" applyFill="1" applyBorder="1" applyAlignment="1" applyProtection="1">
      <alignment horizontal="center" vertical="center" wrapText="1"/>
      <protection locked="0"/>
    </xf>
    <xf numFmtId="0" fontId="3" fillId="5" borderId="11" xfId="0" applyFont="1" applyFill="1" applyBorder="1" applyAlignment="1" applyProtection="1">
      <alignment horizontal="center" vertical="center" wrapText="1"/>
      <protection locked="0"/>
    </xf>
    <xf numFmtId="0" fontId="3" fillId="5" borderId="6" xfId="0" applyFont="1" applyFill="1" applyBorder="1" applyAlignment="1" applyProtection="1">
      <alignment horizontal="center" vertical="center" wrapText="1"/>
    </xf>
    <xf numFmtId="0" fontId="3" fillId="5" borderId="7" xfId="0" applyFont="1" applyFill="1" applyBorder="1" applyAlignment="1" applyProtection="1">
      <alignment horizontal="center" vertical="center" wrapText="1"/>
    </xf>
    <xf numFmtId="0" fontId="3" fillId="5" borderId="8" xfId="0" applyFont="1" applyFill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horizontal="center" vertical="center" wrapText="1"/>
    </xf>
    <xf numFmtId="0" fontId="3" fillId="5" borderId="10" xfId="0" applyFont="1" applyFill="1" applyBorder="1" applyAlignment="1" applyProtection="1">
      <alignment horizontal="center" vertical="center" wrapText="1"/>
    </xf>
    <xf numFmtId="0" fontId="3" fillId="5" borderId="11" xfId="0" applyFont="1" applyFill="1" applyBorder="1" applyAlignment="1" applyProtection="1">
      <alignment horizontal="center" vertical="center" wrapText="1"/>
    </xf>
    <xf numFmtId="0" fontId="4" fillId="11" borderId="0" xfId="0" applyFont="1" applyFill="1" applyAlignment="1" applyProtection="1">
      <alignment vertical="center" wrapText="1"/>
    </xf>
    <xf numFmtId="0" fontId="4" fillId="11" borderId="0" xfId="0" applyFont="1" applyFill="1" applyAlignment="1" applyProtection="1">
      <alignment vertical="center"/>
      <protection locked="0"/>
    </xf>
    <xf numFmtId="0" fontId="11" fillId="3" borderId="1" xfId="0" applyFont="1" applyFill="1" applyBorder="1" applyAlignment="1" applyProtection="1">
      <alignment horizontal="center" vertical="center" textRotation="90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2" fontId="9" fillId="5" borderId="1" xfId="0" applyNumberFormat="1" applyFont="1" applyFill="1" applyBorder="1" applyAlignment="1" applyProtection="1">
      <alignment horizontal="center" vertical="center" textRotation="90" wrapText="1"/>
    </xf>
  </cellXfs>
  <cellStyles count="1"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FC5A6"/>
      <rgbColor rgb="FF808080"/>
      <rgbColor rgb="FF9999FF"/>
      <rgbColor rgb="FF7030A0"/>
      <rgbColor rgb="FFFFFFCC"/>
      <rgbColor rgb="FFDDD3DA"/>
      <rgbColor rgb="FF660066"/>
      <rgbColor rgb="FFFF8080"/>
      <rgbColor rgb="FF0066CC"/>
      <rgbColor rgb="FFCBD3D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DE1E1"/>
      <rgbColor rgb="FFFFFF99"/>
      <rgbColor rgb="FF99CCFF"/>
      <rgbColor rgb="FFFF99CC"/>
      <rgbColor rgb="FFCC99FF"/>
      <rgbColor rgb="FFDDD9C3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DDD9C3"/>
      <color rgb="FFAFC5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R19"/>
  <sheetViews>
    <sheetView showGridLines="0" tabSelected="1" zoomScale="40" zoomScaleNormal="40" workbookViewId="0">
      <selection activeCell="K12" sqref="K12"/>
    </sheetView>
  </sheetViews>
  <sheetFormatPr defaultColWidth="9.1796875" defaultRowHeight="21" x14ac:dyDescent="0.5"/>
  <cols>
    <col min="1" max="1" width="10.81640625" style="24" customWidth="1"/>
    <col min="2" max="2" width="95.26953125" style="21" customWidth="1"/>
    <col min="3" max="3" width="7" style="1" customWidth="1"/>
    <col min="4" max="4" width="10.453125" style="11" customWidth="1"/>
    <col min="5" max="5" width="9.81640625" style="12" customWidth="1"/>
    <col min="6" max="6" width="10.26953125" style="8" customWidth="1"/>
    <col min="7" max="7" width="7.54296875" style="2" customWidth="1"/>
    <col min="8" max="8" width="8.453125" style="2" customWidth="1"/>
    <col min="9" max="9" width="7.1796875" style="2" customWidth="1"/>
    <col min="10" max="10" width="6.7265625" style="2" customWidth="1"/>
    <col min="11" max="21" width="4.7265625" style="3" bestFit="1" customWidth="1"/>
    <col min="22" max="22" width="3.7265625" style="3" bestFit="1" customWidth="1"/>
    <col min="23" max="24" width="4.7265625" style="3" bestFit="1" customWidth="1"/>
    <col min="25" max="26" width="3.7265625" style="3" bestFit="1" customWidth="1"/>
    <col min="27" max="27" width="4.7265625" style="3" bestFit="1" customWidth="1"/>
    <col min="28" max="28" width="4.7265625" style="4" bestFit="1" customWidth="1"/>
    <col min="29" max="37" width="4.7265625" style="3" bestFit="1" customWidth="1"/>
    <col min="38" max="38" width="8.26953125" style="3" bestFit="1" customWidth="1"/>
    <col min="39" max="39" width="14.1796875" style="4" customWidth="1"/>
    <col min="40" max="40" width="11.81640625" style="4" bestFit="1" customWidth="1"/>
    <col min="41" max="41" width="8.26953125" style="4" bestFit="1" customWidth="1"/>
    <col min="42" max="43" width="4.7265625" style="4" bestFit="1" customWidth="1"/>
    <col min="44" max="44" width="8.26953125" style="4" bestFit="1" customWidth="1"/>
    <col min="45" max="45" width="14.81640625" style="4" customWidth="1"/>
    <col min="46" max="46" width="4.7265625" style="4" bestFit="1" customWidth="1"/>
    <col min="47" max="48" width="8.26953125" style="4" bestFit="1" customWidth="1"/>
    <col min="49" max="49" width="14.26953125" style="4" customWidth="1"/>
    <col min="50" max="50" width="14.1796875" style="4" customWidth="1"/>
    <col min="51" max="51" width="4.7265625" style="4" bestFit="1" customWidth="1"/>
    <col min="52" max="52" width="14.7265625" style="4" customWidth="1"/>
    <col min="53" max="57" width="4.7265625" style="4" bestFit="1" customWidth="1"/>
    <col min="58" max="1032" width="9.1796875" style="4" customWidth="1"/>
    <col min="1033" max="16384" width="9.1796875" style="5"/>
  </cols>
  <sheetData>
    <row r="1" spans="1:58" ht="15" customHeight="1" x14ac:dyDescent="0.35">
      <c r="A1" s="55" t="s">
        <v>0</v>
      </c>
      <c r="B1" s="56" t="s">
        <v>82</v>
      </c>
      <c r="D1" s="14"/>
      <c r="E1" s="14"/>
      <c r="F1" s="14"/>
    </row>
    <row r="2" spans="1:58" ht="21.75" customHeight="1" x14ac:dyDescent="0.5">
      <c r="A2" s="22"/>
      <c r="B2" s="15"/>
      <c r="D2" s="14"/>
      <c r="E2" s="14"/>
      <c r="F2" s="14"/>
    </row>
    <row r="3" spans="1:58" ht="44.25" customHeight="1" x14ac:dyDescent="0.5">
      <c r="A3" s="23"/>
      <c r="B3" s="16"/>
      <c r="C3" s="8"/>
      <c r="D3" s="33" t="s">
        <v>1</v>
      </c>
      <c r="E3" s="33"/>
      <c r="F3" s="33"/>
      <c r="G3" s="34" t="s">
        <v>2</v>
      </c>
      <c r="H3" s="34"/>
      <c r="I3" s="34"/>
      <c r="J3" s="34"/>
      <c r="K3" s="9"/>
      <c r="L3" s="35" t="s">
        <v>3</v>
      </c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6"/>
    </row>
    <row r="4" spans="1:58" ht="33" customHeight="1" x14ac:dyDescent="0.5">
      <c r="A4" s="23"/>
      <c r="B4" s="16"/>
      <c r="C4" s="8"/>
      <c r="D4" s="33"/>
      <c r="E4" s="33"/>
      <c r="F4" s="33"/>
      <c r="G4" s="34" t="s">
        <v>4</v>
      </c>
      <c r="H4" s="34"/>
      <c r="I4" s="34"/>
      <c r="J4" s="34"/>
      <c r="K4" s="36" t="s">
        <v>5</v>
      </c>
      <c r="L4" s="36"/>
      <c r="M4" s="36"/>
      <c r="N4" s="36"/>
      <c r="O4" s="36"/>
      <c r="P4" s="36"/>
      <c r="Q4" s="36"/>
      <c r="R4" s="36"/>
      <c r="S4" s="36"/>
      <c r="T4" s="37" t="s">
        <v>6</v>
      </c>
      <c r="U4" s="38"/>
      <c r="V4" s="38"/>
      <c r="W4" s="38"/>
      <c r="X4" s="38"/>
      <c r="Y4" s="38"/>
      <c r="Z4" s="38"/>
      <c r="AA4" s="38"/>
      <c r="AB4" s="39"/>
      <c r="AC4" s="40" t="s">
        <v>81</v>
      </c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2"/>
    </row>
    <row r="5" spans="1:58" x14ac:dyDescent="0.5">
      <c r="A5" s="23"/>
      <c r="B5" s="16"/>
      <c r="C5" s="8"/>
      <c r="D5" s="33"/>
      <c r="E5" s="33"/>
      <c r="F5" s="33"/>
      <c r="G5" s="34"/>
      <c r="H5" s="34"/>
      <c r="I5" s="34"/>
      <c r="J5" s="34"/>
      <c r="K5" s="36"/>
      <c r="L5" s="36"/>
      <c r="M5" s="36"/>
      <c r="N5" s="36"/>
      <c r="O5" s="36"/>
      <c r="P5" s="36"/>
      <c r="Q5" s="36"/>
      <c r="R5" s="36"/>
      <c r="S5" s="36"/>
      <c r="T5" s="49" t="s">
        <v>7</v>
      </c>
      <c r="U5" s="50"/>
      <c r="V5" s="50"/>
      <c r="W5" s="50"/>
      <c r="X5" s="50"/>
      <c r="Y5" s="50"/>
      <c r="Z5" s="50"/>
      <c r="AA5" s="50"/>
      <c r="AB5" s="51"/>
      <c r="AC5" s="43" t="s">
        <v>8</v>
      </c>
      <c r="AD5" s="44"/>
      <c r="AE5" s="44"/>
      <c r="AF5" s="45"/>
      <c r="AG5" s="43" t="s">
        <v>9</v>
      </c>
      <c r="AH5" s="44"/>
      <c r="AI5" s="44"/>
      <c r="AJ5" s="44"/>
      <c r="AK5" s="45"/>
      <c r="AL5" s="43" t="s">
        <v>10</v>
      </c>
      <c r="AM5" s="44"/>
      <c r="AN5" s="44"/>
      <c r="AO5" s="44"/>
      <c r="AP5" s="44"/>
      <c r="AQ5" s="44"/>
      <c r="AR5" s="44"/>
      <c r="AS5" s="44"/>
      <c r="AT5" s="44"/>
      <c r="AU5" s="45"/>
      <c r="AV5" s="43" t="s">
        <v>11</v>
      </c>
      <c r="AW5" s="44"/>
      <c r="AX5" s="44"/>
      <c r="AY5" s="44"/>
      <c r="AZ5" s="45"/>
      <c r="BA5" s="43" t="s">
        <v>12</v>
      </c>
      <c r="BB5" s="44"/>
      <c r="BC5" s="44"/>
      <c r="BD5" s="44"/>
      <c r="BE5" s="45"/>
    </row>
    <row r="6" spans="1:58" ht="22.5" customHeight="1" x14ac:dyDescent="0.5">
      <c r="A6" s="23"/>
      <c r="B6" s="16"/>
      <c r="C6" s="8"/>
      <c r="D6" s="33"/>
      <c r="E6" s="33"/>
      <c r="F6" s="33"/>
      <c r="G6" s="34"/>
      <c r="H6" s="34"/>
      <c r="I6" s="34"/>
      <c r="J6" s="34"/>
      <c r="K6" s="36"/>
      <c r="L6" s="36"/>
      <c r="M6" s="36"/>
      <c r="N6" s="36"/>
      <c r="O6" s="36"/>
      <c r="P6" s="36"/>
      <c r="Q6" s="36"/>
      <c r="R6" s="36"/>
      <c r="S6" s="36"/>
      <c r="T6" s="52"/>
      <c r="U6" s="53"/>
      <c r="V6" s="53"/>
      <c r="W6" s="53"/>
      <c r="X6" s="53"/>
      <c r="Y6" s="53"/>
      <c r="Z6" s="53"/>
      <c r="AA6" s="53"/>
      <c r="AB6" s="54"/>
      <c r="AC6" s="46"/>
      <c r="AD6" s="47"/>
      <c r="AE6" s="47"/>
      <c r="AF6" s="48"/>
      <c r="AG6" s="46"/>
      <c r="AH6" s="47"/>
      <c r="AI6" s="47"/>
      <c r="AJ6" s="47"/>
      <c r="AK6" s="48"/>
      <c r="AL6" s="46"/>
      <c r="AM6" s="47"/>
      <c r="AN6" s="47"/>
      <c r="AO6" s="47"/>
      <c r="AP6" s="47"/>
      <c r="AQ6" s="47"/>
      <c r="AR6" s="47"/>
      <c r="AS6" s="47"/>
      <c r="AT6" s="47"/>
      <c r="AU6" s="48"/>
      <c r="AV6" s="46"/>
      <c r="AW6" s="47"/>
      <c r="AX6" s="47"/>
      <c r="AY6" s="47"/>
      <c r="AZ6" s="48"/>
      <c r="BA6" s="46"/>
      <c r="BB6" s="47"/>
      <c r="BC6" s="47"/>
      <c r="BD6" s="47"/>
      <c r="BE6" s="48"/>
    </row>
    <row r="7" spans="1:58" s="7" customFormat="1" ht="264" customHeight="1" x14ac:dyDescent="0.35">
      <c r="A7" s="17" t="s">
        <v>13</v>
      </c>
      <c r="B7" s="25" t="s">
        <v>14</v>
      </c>
      <c r="C7" s="10" t="s">
        <v>15</v>
      </c>
      <c r="D7" s="57" t="s">
        <v>16</v>
      </c>
      <c r="E7" s="57" t="s">
        <v>17</v>
      </c>
      <c r="F7" s="57" t="s">
        <v>18</v>
      </c>
      <c r="G7" s="58" t="s">
        <v>19</v>
      </c>
      <c r="H7" s="58" t="s">
        <v>20</v>
      </c>
      <c r="I7" s="58" t="s">
        <v>21</v>
      </c>
      <c r="J7" s="58" t="s">
        <v>22</v>
      </c>
      <c r="K7" s="59" t="s">
        <v>23</v>
      </c>
      <c r="L7" s="59" t="s">
        <v>24</v>
      </c>
      <c r="M7" s="59" t="s">
        <v>25</v>
      </c>
      <c r="N7" s="59" t="s">
        <v>26</v>
      </c>
      <c r="O7" s="59" t="s">
        <v>27</v>
      </c>
      <c r="P7" s="59" t="s">
        <v>28</v>
      </c>
      <c r="Q7" s="59" t="s">
        <v>29</v>
      </c>
      <c r="R7" s="59" t="s">
        <v>30</v>
      </c>
      <c r="S7" s="59" t="s">
        <v>31</v>
      </c>
      <c r="T7" s="59" t="s">
        <v>32</v>
      </c>
      <c r="U7" s="59" t="s">
        <v>33</v>
      </c>
      <c r="V7" s="59" t="s">
        <v>34</v>
      </c>
      <c r="W7" s="59" t="s">
        <v>35</v>
      </c>
      <c r="X7" s="59" t="s">
        <v>36</v>
      </c>
      <c r="Y7" s="59" t="s">
        <v>37</v>
      </c>
      <c r="Z7" s="59" t="s">
        <v>38</v>
      </c>
      <c r="AA7" s="59" t="s">
        <v>39</v>
      </c>
      <c r="AB7" s="59" t="s">
        <v>40</v>
      </c>
      <c r="AC7" s="27" t="s">
        <v>41</v>
      </c>
      <c r="AD7" s="27" t="s">
        <v>80</v>
      </c>
      <c r="AE7" s="27" t="s">
        <v>42</v>
      </c>
      <c r="AF7" s="27" t="s">
        <v>66</v>
      </c>
      <c r="AG7" s="27" t="s">
        <v>43</v>
      </c>
      <c r="AH7" s="27" t="s">
        <v>77</v>
      </c>
      <c r="AI7" s="27" t="s">
        <v>78</v>
      </c>
      <c r="AJ7" s="27" t="s">
        <v>79</v>
      </c>
      <c r="AK7" s="27" t="s">
        <v>67</v>
      </c>
      <c r="AL7" s="27" t="s">
        <v>73</v>
      </c>
      <c r="AM7" s="26" t="s">
        <v>84</v>
      </c>
      <c r="AN7" s="27" t="s">
        <v>68</v>
      </c>
      <c r="AO7" s="27" t="s">
        <v>69</v>
      </c>
      <c r="AP7" s="27" t="s">
        <v>70</v>
      </c>
      <c r="AQ7" s="27" t="s">
        <v>71</v>
      </c>
      <c r="AR7" s="27" t="s">
        <v>72</v>
      </c>
      <c r="AS7" s="26" t="s">
        <v>85</v>
      </c>
      <c r="AT7" s="27" t="s">
        <v>74</v>
      </c>
      <c r="AU7" s="27" t="s">
        <v>75</v>
      </c>
      <c r="AV7" s="27" t="s">
        <v>76</v>
      </c>
      <c r="AW7" s="26" t="s">
        <v>86</v>
      </c>
      <c r="AX7" s="26" t="s">
        <v>87</v>
      </c>
      <c r="AY7" s="27" t="s">
        <v>44</v>
      </c>
      <c r="AZ7" s="27" t="s">
        <v>88</v>
      </c>
      <c r="BA7" s="27" t="s">
        <v>45</v>
      </c>
      <c r="BB7" s="27" t="s">
        <v>46</v>
      </c>
      <c r="BC7" s="27" t="s">
        <v>47</v>
      </c>
      <c r="BD7" s="27" t="s">
        <v>48</v>
      </c>
      <c r="BE7" s="27" t="s">
        <v>49</v>
      </c>
    </row>
    <row r="8" spans="1:58" s="4" customFormat="1" ht="41.25" customHeight="1" x14ac:dyDescent="0.35">
      <c r="A8" s="32" t="s">
        <v>50</v>
      </c>
      <c r="B8" s="18" t="s">
        <v>51</v>
      </c>
      <c r="C8" s="31" t="s">
        <v>83</v>
      </c>
      <c r="D8" s="13" t="s">
        <v>52</v>
      </c>
      <c r="E8" s="13" t="s">
        <v>53</v>
      </c>
      <c r="F8" s="13">
        <f t="shared" ref="F8:F19" si="0">IFERROR(IF(D8="Alto",3,IF(D8="Médio",2,IF(D8="Baixo",1,"")))+IF(E8="Alto",2,IF(E8="Médio",1,IF(E8="Baixo",0,""))),"")</f>
        <v>3</v>
      </c>
      <c r="G8" s="28" t="s">
        <v>83</v>
      </c>
      <c r="H8" s="28" t="s">
        <v>83</v>
      </c>
      <c r="I8" s="28" t="s">
        <v>83</v>
      </c>
      <c r="J8" s="28" t="s">
        <v>83</v>
      </c>
      <c r="K8" s="29" t="s">
        <v>83</v>
      </c>
      <c r="L8" s="29" t="s">
        <v>83</v>
      </c>
      <c r="M8" s="29" t="s">
        <v>83</v>
      </c>
      <c r="N8" s="29" t="s">
        <v>83</v>
      </c>
      <c r="O8" s="29" t="s">
        <v>83</v>
      </c>
      <c r="P8" s="29" t="s">
        <v>83</v>
      </c>
      <c r="Q8" s="29" t="s">
        <v>83</v>
      </c>
      <c r="R8" s="30"/>
      <c r="S8" s="30"/>
      <c r="T8" s="29" t="s">
        <v>83</v>
      </c>
      <c r="U8" s="29" t="s">
        <v>83</v>
      </c>
      <c r="V8" s="29" t="s">
        <v>83</v>
      </c>
      <c r="W8" s="29" t="s">
        <v>83</v>
      </c>
      <c r="X8" s="30"/>
      <c r="Y8" s="29" t="s">
        <v>83</v>
      </c>
      <c r="Z8" s="29" t="s">
        <v>83</v>
      </c>
      <c r="AA8" s="29" t="s">
        <v>83</v>
      </c>
      <c r="AB8" s="30"/>
      <c r="AC8" s="30"/>
      <c r="AD8" s="30"/>
      <c r="AE8" s="29" t="s">
        <v>83</v>
      </c>
      <c r="AF8" s="29" t="s">
        <v>83</v>
      </c>
      <c r="AG8" s="30"/>
      <c r="AH8" s="30"/>
      <c r="AI8" s="30"/>
      <c r="AJ8" s="29" t="s">
        <v>83</v>
      </c>
      <c r="AK8" s="30"/>
      <c r="AL8" s="29" t="s">
        <v>83</v>
      </c>
      <c r="AM8" s="29" t="s">
        <v>83</v>
      </c>
      <c r="AN8" s="29" t="s">
        <v>83</v>
      </c>
      <c r="AO8" s="29" t="s">
        <v>83</v>
      </c>
      <c r="AP8" s="29" t="s">
        <v>83</v>
      </c>
      <c r="AQ8" s="29" t="s">
        <v>83</v>
      </c>
      <c r="AR8" s="29" t="s">
        <v>83</v>
      </c>
      <c r="AS8" s="29" t="s">
        <v>83</v>
      </c>
      <c r="AT8" s="29" t="s">
        <v>83</v>
      </c>
      <c r="AU8" s="29" t="s">
        <v>83</v>
      </c>
      <c r="AV8" s="29" t="s">
        <v>83</v>
      </c>
      <c r="AW8" s="29" t="s">
        <v>83</v>
      </c>
      <c r="AX8" s="29" t="s">
        <v>83</v>
      </c>
      <c r="AY8" s="29" t="s">
        <v>83</v>
      </c>
      <c r="AZ8" s="29" t="s">
        <v>83</v>
      </c>
      <c r="BA8" s="29" t="s">
        <v>83</v>
      </c>
      <c r="BB8" s="29" t="s">
        <v>83</v>
      </c>
      <c r="BC8" s="29" t="s">
        <v>83</v>
      </c>
      <c r="BD8" s="29" t="s">
        <v>83</v>
      </c>
      <c r="BE8" s="29" t="s">
        <v>83</v>
      </c>
    </row>
    <row r="9" spans="1:58" s="4" customFormat="1" ht="46.5" customHeight="1" x14ac:dyDescent="0.35">
      <c r="A9" s="32"/>
      <c r="B9" s="18" t="s">
        <v>54</v>
      </c>
      <c r="C9" s="31" t="s">
        <v>83</v>
      </c>
      <c r="D9" s="13" t="s">
        <v>55</v>
      </c>
      <c r="E9" s="13" t="s">
        <v>55</v>
      </c>
      <c r="F9" s="13">
        <f t="shared" si="0"/>
        <v>3</v>
      </c>
      <c r="G9" s="28" t="s">
        <v>83</v>
      </c>
      <c r="H9" s="28" t="s">
        <v>83</v>
      </c>
      <c r="I9" s="28" t="s">
        <v>83</v>
      </c>
      <c r="J9" s="28" t="s">
        <v>83</v>
      </c>
      <c r="K9" s="29" t="s">
        <v>83</v>
      </c>
      <c r="L9" s="30"/>
      <c r="M9" s="29" t="s">
        <v>83</v>
      </c>
      <c r="N9" s="29" t="s">
        <v>83</v>
      </c>
      <c r="O9" s="30"/>
      <c r="P9" s="29" t="s">
        <v>83</v>
      </c>
      <c r="Q9" s="30"/>
      <c r="R9" s="30"/>
      <c r="S9" s="30"/>
      <c r="T9" s="30"/>
      <c r="U9" s="30"/>
      <c r="V9" s="29" t="s">
        <v>83</v>
      </c>
      <c r="W9" s="30"/>
      <c r="X9" s="30"/>
      <c r="Y9" s="30"/>
      <c r="Z9" s="30"/>
      <c r="AA9" s="29" t="s">
        <v>83</v>
      </c>
      <c r="AB9" s="30"/>
      <c r="AC9" s="30"/>
      <c r="AD9" s="30"/>
      <c r="AE9" s="30"/>
      <c r="AF9" s="30"/>
      <c r="AG9" s="30"/>
      <c r="AH9" s="29" t="s">
        <v>83</v>
      </c>
      <c r="AI9" s="29" t="s">
        <v>83</v>
      </c>
      <c r="AJ9" s="29" t="s">
        <v>83</v>
      </c>
      <c r="AK9" s="29" t="s">
        <v>83</v>
      </c>
      <c r="AL9" s="29" t="s">
        <v>83</v>
      </c>
      <c r="AM9" s="29" t="s">
        <v>83</v>
      </c>
      <c r="AN9" s="29" t="s">
        <v>83</v>
      </c>
      <c r="AO9" s="29" t="s">
        <v>83</v>
      </c>
      <c r="AP9" s="29" t="s">
        <v>83</v>
      </c>
      <c r="AQ9" s="29" t="s">
        <v>83</v>
      </c>
      <c r="AR9" s="29" t="s">
        <v>83</v>
      </c>
      <c r="AS9" s="29" t="s">
        <v>83</v>
      </c>
      <c r="AT9" s="29" t="s">
        <v>83</v>
      </c>
      <c r="AU9" s="29" t="s">
        <v>83</v>
      </c>
      <c r="AV9" s="29" t="s">
        <v>83</v>
      </c>
      <c r="AW9" s="29" t="s">
        <v>83</v>
      </c>
      <c r="AX9" s="29" t="s">
        <v>83</v>
      </c>
      <c r="AY9" s="29" t="s">
        <v>83</v>
      </c>
      <c r="AZ9" s="29" t="s">
        <v>83</v>
      </c>
      <c r="BA9" s="29" t="s">
        <v>83</v>
      </c>
      <c r="BB9" s="29" t="s">
        <v>83</v>
      </c>
      <c r="BC9" s="29" t="s">
        <v>83</v>
      </c>
      <c r="BD9" s="29" t="s">
        <v>83</v>
      </c>
      <c r="BE9" s="29" t="s">
        <v>83</v>
      </c>
    </row>
    <row r="10" spans="1:58" s="4" customFormat="1" x14ac:dyDescent="0.35">
      <c r="A10" s="32"/>
      <c r="B10" s="19" t="s">
        <v>56</v>
      </c>
      <c r="C10" s="30"/>
      <c r="D10" s="13" t="s">
        <v>52</v>
      </c>
      <c r="E10" s="13" t="s">
        <v>53</v>
      </c>
      <c r="F10" s="13">
        <f t="shared" si="0"/>
        <v>3</v>
      </c>
      <c r="G10" s="28" t="s">
        <v>83</v>
      </c>
      <c r="H10" s="28" t="s">
        <v>83</v>
      </c>
      <c r="I10" s="28" t="s">
        <v>83</v>
      </c>
      <c r="J10" s="28" t="s">
        <v>83</v>
      </c>
      <c r="K10" s="29" t="s">
        <v>83</v>
      </c>
      <c r="L10" s="29" t="s">
        <v>83</v>
      </c>
      <c r="M10" s="29" t="s">
        <v>83</v>
      </c>
      <c r="N10" s="29" t="s">
        <v>83</v>
      </c>
      <c r="O10" s="29" t="s">
        <v>83</v>
      </c>
      <c r="P10" s="29" t="s">
        <v>83</v>
      </c>
      <c r="Q10" s="29" t="s">
        <v>83</v>
      </c>
      <c r="R10" s="30"/>
      <c r="S10" s="30"/>
      <c r="T10" s="29" t="s">
        <v>83</v>
      </c>
      <c r="U10" s="29" t="s">
        <v>83</v>
      </c>
      <c r="V10" s="29" t="s">
        <v>83</v>
      </c>
      <c r="W10" s="29" t="s">
        <v>83</v>
      </c>
      <c r="X10" s="30"/>
      <c r="Y10" s="29" t="s">
        <v>83</v>
      </c>
      <c r="Z10" s="29" t="s">
        <v>83</v>
      </c>
      <c r="AA10" s="29" t="s">
        <v>83</v>
      </c>
      <c r="AB10" s="29" t="s">
        <v>83</v>
      </c>
      <c r="AC10" s="30"/>
      <c r="AD10" s="29" t="s">
        <v>83</v>
      </c>
      <c r="AE10" s="30"/>
      <c r="AF10" s="30"/>
      <c r="AG10" s="29" t="s">
        <v>83</v>
      </c>
      <c r="AH10" s="30"/>
      <c r="AI10" s="30"/>
      <c r="AJ10" s="29" t="s">
        <v>83</v>
      </c>
      <c r="AK10" s="30"/>
      <c r="AL10" s="29" t="s">
        <v>83</v>
      </c>
      <c r="AM10" s="29" t="s">
        <v>83</v>
      </c>
      <c r="AN10" s="29" t="s">
        <v>83</v>
      </c>
      <c r="AO10" s="29" t="s">
        <v>83</v>
      </c>
      <c r="AP10" s="29" t="s">
        <v>83</v>
      </c>
      <c r="AQ10" s="29" t="s">
        <v>83</v>
      </c>
      <c r="AR10" s="29" t="s">
        <v>83</v>
      </c>
      <c r="AS10" s="29" t="s">
        <v>83</v>
      </c>
      <c r="AT10" s="29" t="s">
        <v>83</v>
      </c>
      <c r="AU10" s="29" t="s">
        <v>83</v>
      </c>
      <c r="AV10" s="29" t="s">
        <v>83</v>
      </c>
      <c r="AW10" s="29" t="s">
        <v>83</v>
      </c>
      <c r="AX10" s="29" t="s">
        <v>83</v>
      </c>
      <c r="AY10" s="30"/>
      <c r="AZ10" s="29" t="s">
        <v>83</v>
      </c>
      <c r="BA10" s="29" t="s">
        <v>83</v>
      </c>
      <c r="BB10" s="29" t="s">
        <v>83</v>
      </c>
      <c r="BC10" s="29" t="s">
        <v>83</v>
      </c>
      <c r="BD10" s="29" t="s">
        <v>83</v>
      </c>
      <c r="BE10" s="29" t="s">
        <v>83</v>
      </c>
    </row>
    <row r="11" spans="1:58" s="4" customFormat="1" ht="54.75" customHeight="1" x14ac:dyDescent="0.35">
      <c r="A11" s="32"/>
      <c r="B11" s="19" t="s">
        <v>57</v>
      </c>
      <c r="C11" s="31" t="s">
        <v>83</v>
      </c>
      <c r="D11" s="13" t="s">
        <v>52</v>
      </c>
      <c r="E11" s="13" t="s">
        <v>55</v>
      </c>
      <c r="F11" s="13">
        <f t="shared" si="0"/>
        <v>4</v>
      </c>
      <c r="G11" s="28" t="s">
        <v>83</v>
      </c>
      <c r="H11" s="28" t="s">
        <v>83</v>
      </c>
      <c r="I11" s="28" t="s">
        <v>83</v>
      </c>
      <c r="J11" s="28" t="s">
        <v>83</v>
      </c>
      <c r="K11" s="29" t="s">
        <v>83</v>
      </c>
      <c r="L11" s="29" t="s">
        <v>83</v>
      </c>
      <c r="M11" s="29" t="s">
        <v>83</v>
      </c>
      <c r="N11" s="29" t="s">
        <v>83</v>
      </c>
      <c r="O11" s="30"/>
      <c r="P11" s="29" t="s">
        <v>83</v>
      </c>
      <c r="Q11" s="29" t="s">
        <v>83</v>
      </c>
      <c r="R11" s="30"/>
      <c r="S11" s="30"/>
      <c r="T11" s="29" t="s">
        <v>83</v>
      </c>
      <c r="U11" s="30"/>
      <c r="V11" s="29" t="s">
        <v>83</v>
      </c>
      <c r="W11" s="29" t="s">
        <v>83</v>
      </c>
      <c r="X11" s="29" t="s">
        <v>83</v>
      </c>
      <c r="Y11" s="29" t="s">
        <v>83</v>
      </c>
      <c r="Z11" s="29" t="s">
        <v>83</v>
      </c>
      <c r="AA11" s="29" t="s">
        <v>83</v>
      </c>
      <c r="AB11" s="29" t="s">
        <v>83</v>
      </c>
      <c r="AC11" s="30"/>
      <c r="AD11" s="30"/>
      <c r="AE11" s="29" t="s">
        <v>83</v>
      </c>
      <c r="AF11" s="29" t="s">
        <v>83</v>
      </c>
      <c r="AG11" s="30"/>
      <c r="AH11" s="29" t="s">
        <v>83</v>
      </c>
      <c r="AI11" s="29" t="s">
        <v>83</v>
      </c>
      <c r="AJ11" s="29" t="s">
        <v>83</v>
      </c>
      <c r="AK11" s="30"/>
      <c r="AL11" s="29" t="s">
        <v>83</v>
      </c>
      <c r="AM11" s="29" t="s">
        <v>83</v>
      </c>
      <c r="AN11" s="29" t="s">
        <v>83</v>
      </c>
      <c r="AO11" s="29" t="s">
        <v>83</v>
      </c>
      <c r="AP11" s="29" t="s">
        <v>83</v>
      </c>
      <c r="AQ11" s="29" t="s">
        <v>83</v>
      </c>
      <c r="AR11" s="29" t="s">
        <v>83</v>
      </c>
      <c r="AS11" s="29" t="s">
        <v>83</v>
      </c>
      <c r="AT11" s="29" t="s">
        <v>83</v>
      </c>
      <c r="AU11" s="29" t="s">
        <v>83</v>
      </c>
      <c r="AV11" s="29" t="s">
        <v>83</v>
      </c>
      <c r="AW11" s="29" t="s">
        <v>83</v>
      </c>
      <c r="AX11" s="29" t="s">
        <v>83</v>
      </c>
      <c r="AY11" s="30"/>
      <c r="AZ11" s="29" t="s">
        <v>83</v>
      </c>
      <c r="BA11" s="29" t="s">
        <v>83</v>
      </c>
      <c r="BB11" s="29" t="s">
        <v>83</v>
      </c>
      <c r="BC11" s="29" t="s">
        <v>83</v>
      </c>
      <c r="BD11" s="30"/>
      <c r="BE11" s="29" t="s">
        <v>83</v>
      </c>
    </row>
    <row r="12" spans="1:58" s="4" customFormat="1" ht="42" customHeight="1" x14ac:dyDescent="0.35">
      <c r="A12" s="32"/>
      <c r="B12" s="20" t="s">
        <v>58</v>
      </c>
      <c r="C12" s="30"/>
      <c r="D12" s="13" t="s">
        <v>53</v>
      </c>
      <c r="E12" s="13" t="s">
        <v>53</v>
      </c>
      <c r="F12" s="13">
        <f t="shared" si="0"/>
        <v>1</v>
      </c>
      <c r="G12" s="30"/>
      <c r="H12" s="28" t="s">
        <v>83</v>
      </c>
      <c r="I12" s="28" t="s">
        <v>83</v>
      </c>
      <c r="J12" s="30"/>
      <c r="K12" s="30"/>
      <c r="L12" s="29" t="s">
        <v>83</v>
      </c>
      <c r="M12" s="30"/>
      <c r="N12" s="29" t="s">
        <v>83</v>
      </c>
      <c r="O12" s="29" t="s">
        <v>83</v>
      </c>
      <c r="P12" s="30"/>
      <c r="Q12" s="30"/>
      <c r="R12" s="30"/>
      <c r="S12" s="30"/>
      <c r="T12" s="29" t="s">
        <v>83</v>
      </c>
      <c r="U12" s="30"/>
      <c r="V12" s="30"/>
      <c r="W12" s="30"/>
      <c r="X12" s="30"/>
      <c r="Y12" s="30"/>
      <c r="Z12" s="30"/>
      <c r="AA12" s="29" t="s">
        <v>83</v>
      </c>
      <c r="AB12" s="30"/>
      <c r="AC12" s="30"/>
      <c r="AD12" s="30"/>
      <c r="AE12" s="29" t="s">
        <v>83</v>
      </c>
      <c r="AF12" s="30"/>
      <c r="AG12" s="30"/>
      <c r="AH12" s="29" t="s">
        <v>83</v>
      </c>
      <c r="AI12" s="30"/>
      <c r="AJ12" s="29" t="s">
        <v>83</v>
      </c>
      <c r="AK12" s="29" t="s">
        <v>83</v>
      </c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29" t="s">
        <v>83</v>
      </c>
      <c r="AX12" s="30"/>
      <c r="AY12" s="30"/>
      <c r="AZ12" s="30"/>
      <c r="BA12" s="30"/>
      <c r="BB12" s="30"/>
      <c r="BC12" s="30"/>
      <c r="BD12" s="30"/>
      <c r="BE12" s="29" t="s">
        <v>83</v>
      </c>
    </row>
    <row r="13" spans="1:58" s="4" customFormat="1" ht="38.25" customHeight="1" x14ac:dyDescent="0.35">
      <c r="A13" s="32"/>
      <c r="B13" s="20" t="s">
        <v>59</v>
      </c>
      <c r="C13" s="30"/>
      <c r="D13" s="13" t="s">
        <v>53</v>
      </c>
      <c r="E13" s="13" t="s">
        <v>53</v>
      </c>
      <c r="F13" s="13">
        <f t="shared" si="0"/>
        <v>1</v>
      </c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29" t="s">
        <v>83</v>
      </c>
      <c r="AB13" s="30"/>
      <c r="AC13" s="30"/>
      <c r="AD13" s="30"/>
      <c r="AE13" s="29" t="s">
        <v>83</v>
      </c>
      <c r="AF13" s="30"/>
      <c r="AG13" s="30"/>
      <c r="AH13" s="30"/>
      <c r="AI13" s="30"/>
      <c r="AJ13" s="29" t="s">
        <v>83</v>
      </c>
      <c r="AK13" s="30"/>
      <c r="AL13" s="29" t="s">
        <v>83</v>
      </c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29" t="s">
        <v>83</v>
      </c>
      <c r="AZ13" s="29" t="s">
        <v>83</v>
      </c>
      <c r="BA13" s="30"/>
      <c r="BB13" s="30"/>
      <c r="BC13" s="30"/>
      <c r="BD13" s="29" t="s">
        <v>83</v>
      </c>
      <c r="BE13" s="29" t="s">
        <v>83</v>
      </c>
    </row>
    <row r="14" spans="1:58" s="4" customFormat="1" ht="57" customHeight="1" x14ac:dyDescent="0.35">
      <c r="A14" s="32"/>
      <c r="B14" s="20" t="s">
        <v>60</v>
      </c>
      <c r="C14" s="30"/>
      <c r="D14" s="13" t="s">
        <v>53</v>
      </c>
      <c r="E14" s="13" t="s">
        <v>53</v>
      </c>
      <c r="F14" s="13">
        <f t="shared" si="0"/>
        <v>1</v>
      </c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29" t="s">
        <v>83</v>
      </c>
      <c r="Y14" s="30"/>
      <c r="Z14" s="30"/>
      <c r="AA14" s="30"/>
      <c r="AB14" s="30"/>
      <c r="AC14" s="29" t="s">
        <v>83</v>
      </c>
      <c r="AD14" s="30"/>
      <c r="AE14" s="29" t="s">
        <v>83</v>
      </c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</row>
    <row r="15" spans="1:58" s="4" customFormat="1" ht="40.5" customHeight="1" x14ac:dyDescent="0.35">
      <c r="A15" s="32"/>
      <c r="B15" s="20" t="s">
        <v>61</v>
      </c>
      <c r="C15" s="30"/>
      <c r="D15" s="13" t="s">
        <v>52</v>
      </c>
      <c r="E15" s="13" t="s">
        <v>55</v>
      </c>
      <c r="F15" s="13">
        <f t="shared" si="0"/>
        <v>4</v>
      </c>
      <c r="G15" s="28" t="s">
        <v>83</v>
      </c>
      <c r="H15" s="28" t="s">
        <v>83</v>
      </c>
      <c r="I15" s="28" t="s">
        <v>83</v>
      </c>
      <c r="J15" s="28" t="s">
        <v>83</v>
      </c>
      <c r="K15" s="29" t="s">
        <v>83</v>
      </c>
      <c r="L15" s="29" t="s">
        <v>83</v>
      </c>
      <c r="M15" s="30"/>
      <c r="N15" s="29" t="s">
        <v>83</v>
      </c>
      <c r="O15" s="29" t="s">
        <v>83</v>
      </c>
      <c r="P15" s="29" t="s">
        <v>83</v>
      </c>
      <c r="Q15" s="30"/>
      <c r="R15" s="30"/>
      <c r="S15" s="30"/>
      <c r="T15" s="29" t="s">
        <v>83</v>
      </c>
      <c r="U15" s="29" t="s">
        <v>83</v>
      </c>
      <c r="V15" s="29" t="s">
        <v>83</v>
      </c>
      <c r="W15" s="29" t="s">
        <v>83</v>
      </c>
      <c r="X15" s="30"/>
      <c r="Y15" s="29" t="s">
        <v>83</v>
      </c>
      <c r="Z15" s="29" t="s">
        <v>83</v>
      </c>
      <c r="AA15" s="29" t="s">
        <v>83</v>
      </c>
      <c r="AB15" s="29" t="s">
        <v>83</v>
      </c>
      <c r="AC15" s="30"/>
      <c r="AD15" s="29" t="s">
        <v>83</v>
      </c>
      <c r="AE15" s="30"/>
      <c r="AF15" s="30"/>
      <c r="AG15" s="29" t="s">
        <v>83</v>
      </c>
      <c r="AH15" s="29" t="s">
        <v>83</v>
      </c>
      <c r="AI15" s="30"/>
      <c r="AJ15" s="29" t="s">
        <v>83</v>
      </c>
      <c r="AK15" s="30"/>
      <c r="AL15" s="29" t="s">
        <v>83</v>
      </c>
      <c r="AM15" s="29" t="s">
        <v>83</v>
      </c>
      <c r="AN15" s="29" t="s">
        <v>83</v>
      </c>
      <c r="AO15" s="29" t="s">
        <v>83</v>
      </c>
      <c r="AP15" s="29" t="s">
        <v>83</v>
      </c>
      <c r="AQ15" s="29" t="s">
        <v>83</v>
      </c>
      <c r="AR15" s="29" t="s">
        <v>83</v>
      </c>
      <c r="AS15" s="29" t="s">
        <v>83</v>
      </c>
      <c r="AT15" s="29" t="s">
        <v>83</v>
      </c>
      <c r="AU15" s="29" t="s">
        <v>83</v>
      </c>
      <c r="AV15" s="29" t="s">
        <v>83</v>
      </c>
      <c r="AW15" s="29" t="s">
        <v>83</v>
      </c>
      <c r="AX15" s="29" t="s">
        <v>83</v>
      </c>
      <c r="AY15" s="30"/>
      <c r="AZ15" s="30"/>
      <c r="BA15" s="30"/>
      <c r="BB15" s="29" t="s">
        <v>83</v>
      </c>
      <c r="BC15" s="30"/>
      <c r="BD15" s="29" t="s">
        <v>83</v>
      </c>
      <c r="BE15" s="29" t="s">
        <v>83</v>
      </c>
    </row>
    <row r="16" spans="1:58" s="4" customFormat="1" ht="59.25" customHeight="1" x14ac:dyDescent="0.35">
      <c r="A16" s="32"/>
      <c r="B16" s="20" t="s">
        <v>62</v>
      </c>
      <c r="C16" s="30"/>
      <c r="D16" s="13" t="s">
        <v>52</v>
      </c>
      <c r="E16" s="13" t="s">
        <v>53</v>
      </c>
      <c r="F16" s="13">
        <f t="shared" si="0"/>
        <v>3</v>
      </c>
      <c r="G16" s="28" t="s">
        <v>83</v>
      </c>
      <c r="H16" s="28" t="s">
        <v>83</v>
      </c>
      <c r="I16" s="28" t="s">
        <v>83</v>
      </c>
      <c r="J16" s="28" t="s">
        <v>83</v>
      </c>
      <c r="K16" s="29" t="s">
        <v>83</v>
      </c>
      <c r="L16" s="29" t="s">
        <v>83</v>
      </c>
      <c r="M16" s="29" t="s">
        <v>83</v>
      </c>
      <c r="N16" s="29" t="s">
        <v>83</v>
      </c>
      <c r="O16" s="29" t="s">
        <v>83</v>
      </c>
      <c r="P16" s="30"/>
      <c r="Q16" s="29" t="s">
        <v>83</v>
      </c>
      <c r="R16" s="30"/>
      <c r="S16" s="30"/>
      <c r="T16" s="29" t="s">
        <v>83</v>
      </c>
      <c r="U16" s="29" t="s">
        <v>83</v>
      </c>
      <c r="V16" s="30"/>
      <c r="W16" s="30"/>
      <c r="X16" s="29" t="s">
        <v>83</v>
      </c>
      <c r="Y16" s="30"/>
      <c r="Z16" s="30"/>
      <c r="AA16" s="29" t="s">
        <v>83</v>
      </c>
      <c r="AB16" s="30"/>
      <c r="AC16" s="30"/>
      <c r="AD16" s="30"/>
      <c r="AE16" s="29" t="s">
        <v>83</v>
      </c>
      <c r="AF16" s="30"/>
      <c r="AG16" s="30"/>
      <c r="AH16" s="29" t="s">
        <v>83</v>
      </c>
      <c r="AI16" s="30"/>
      <c r="AJ16" s="29" t="s">
        <v>83</v>
      </c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29" t="s">
        <v>83</v>
      </c>
      <c r="BD16" s="29" t="s">
        <v>83</v>
      </c>
      <c r="BE16" s="30"/>
    </row>
    <row r="17" spans="1:57" s="4" customFormat="1" ht="55.5" customHeight="1" x14ac:dyDescent="0.35">
      <c r="A17" s="32"/>
      <c r="B17" s="20" t="s">
        <v>63</v>
      </c>
      <c r="C17" s="30"/>
      <c r="D17" s="13" t="s">
        <v>52</v>
      </c>
      <c r="E17" s="13" t="s">
        <v>53</v>
      </c>
      <c r="F17" s="13">
        <f t="shared" si="0"/>
        <v>3</v>
      </c>
      <c r="G17" s="28" t="s">
        <v>83</v>
      </c>
      <c r="H17" s="28" t="s">
        <v>83</v>
      </c>
      <c r="I17" s="28" t="s">
        <v>83</v>
      </c>
      <c r="J17" s="28" t="s">
        <v>83</v>
      </c>
      <c r="K17" s="29" t="s">
        <v>83</v>
      </c>
      <c r="L17" s="29" t="s">
        <v>83</v>
      </c>
      <c r="M17" s="30"/>
      <c r="N17" s="29" t="s">
        <v>83</v>
      </c>
      <c r="O17" s="29" t="s">
        <v>83</v>
      </c>
      <c r="P17" s="30"/>
      <c r="Q17" s="30"/>
      <c r="R17" s="30"/>
      <c r="S17" s="30"/>
      <c r="T17" s="29" t="s">
        <v>83</v>
      </c>
      <c r="U17" s="29" t="s">
        <v>83</v>
      </c>
      <c r="V17" s="30"/>
      <c r="W17" s="30"/>
      <c r="X17" s="30"/>
      <c r="Y17" s="30"/>
      <c r="Z17" s="30"/>
      <c r="AA17" s="29" t="s">
        <v>83</v>
      </c>
      <c r="AB17" s="30"/>
      <c r="AC17" s="30"/>
      <c r="AD17" s="30"/>
      <c r="AE17" s="29" t="s">
        <v>83</v>
      </c>
      <c r="AF17" s="30"/>
      <c r="AG17" s="30"/>
      <c r="AH17" s="29" t="s">
        <v>83</v>
      </c>
      <c r="AI17" s="30"/>
      <c r="AJ17" s="29" t="s">
        <v>83</v>
      </c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29" t="s">
        <v>83</v>
      </c>
      <c r="BA17" s="30"/>
      <c r="BB17" s="30"/>
      <c r="BC17" s="29" t="s">
        <v>83</v>
      </c>
      <c r="BD17" s="29" t="s">
        <v>83</v>
      </c>
      <c r="BE17" s="30"/>
    </row>
    <row r="18" spans="1:57" s="4" customFormat="1" x14ac:dyDescent="0.35">
      <c r="A18" s="32"/>
      <c r="B18" s="20" t="s">
        <v>64</v>
      </c>
      <c r="C18" s="30"/>
      <c r="D18" s="13" t="s">
        <v>52</v>
      </c>
      <c r="E18" s="13" t="s">
        <v>55</v>
      </c>
      <c r="F18" s="13">
        <f t="shared" si="0"/>
        <v>4</v>
      </c>
      <c r="G18" s="30"/>
      <c r="H18" s="30"/>
      <c r="I18" s="30"/>
      <c r="J18" s="30"/>
      <c r="K18" s="30"/>
      <c r="L18" s="30"/>
      <c r="M18" s="30"/>
      <c r="N18" s="29" t="s">
        <v>83</v>
      </c>
      <c r="O18" s="29" t="s">
        <v>83</v>
      </c>
      <c r="P18" s="30"/>
      <c r="Q18" s="30"/>
      <c r="R18" s="30"/>
      <c r="S18" s="29" t="s">
        <v>83</v>
      </c>
      <c r="T18" s="29" t="s">
        <v>83</v>
      </c>
      <c r="U18" s="30"/>
      <c r="V18" s="30"/>
      <c r="W18" s="30"/>
      <c r="X18" s="30"/>
      <c r="Y18" s="30"/>
      <c r="Z18" s="30"/>
      <c r="AA18" s="30"/>
      <c r="AB18" s="30"/>
      <c r="AC18" s="29" t="s">
        <v>83</v>
      </c>
      <c r="AD18" s="30"/>
      <c r="AE18" s="29" t="s">
        <v>83</v>
      </c>
      <c r="AF18" s="30"/>
      <c r="AG18" s="29" t="s">
        <v>83</v>
      </c>
      <c r="AH18" s="29" t="s">
        <v>83</v>
      </c>
      <c r="AI18" s="29" t="s">
        <v>83</v>
      </c>
      <c r="AJ18" s="29" t="s">
        <v>83</v>
      </c>
      <c r="AK18" s="29" t="s">
        <v>83</v>
      </c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29" t="s">
        <v>83</v>
      </c>
      <c r="BB18" s="30"/>
      <c r="BC18" s="29" t="s">
        <v>83</v>
      </c>
      <c r="BD18" s="30"/>
      <c r="BE18" s="30"/>
    </row>
    <row r="19" spans="1:57" s="4" customFormat="1" ht="42.75" customHeight="1" x14ac:dyDescent="0.35">
      <c r="A19" s="32"/>
      <c r="B19" s="18" t="s">
        <v>65</v>
      </c>
      <c r="C19" s="31" t="s">
        <v>83</v>
      </c>
      <c r="D19" s="13" t="s">
        <v>52</v>
      </c>
      <c r="E19" s="13" t="s">
        <v>52</v>
      </c>
      <c r="F19" s="13">
        <f t="shared" si="0"/>
        <v>5</v>
      </c>
      <c r="G19" s="28" t="s">
        <v>83</v>
      </c>
      <c r="H19" s="28" t="s">
        <v>83</v>
      </c>
      <c r="I19" s="28" t="s">
        <v>83</v>
      </c>
      <c r="J19" s="28" t="s">
        <v>83</v>
      </c>
      <c r="K19" s="29" t="s">
        <v>83</v>
      </c>
      <c r="L19" s="29" t="s">
        <v>83</v>
      </c>
      <c r="M19" s="29" t="s">
        <v>83</v>
      </c>
      <c r="N19" s="29" t="s">
        <v>83</v>
      </c>
      <c r="O19" s="29" t="s">
        <v>83</v>
      </c>
      <c r="P19" s="29" t="s">
        <v>83</v>
      </c>
      <c r="Q19" s="29" t="s">
        <v>83</v>
      </c>
      <c r="R19" s="30"/>
      <c r="S19" s="29" t="s">
        <v>83</v>
      </c>
      <c r="T19" s="29" t="s">
        <v>83</v>
      </c>
      <c r="U19" s="30"/>
      <c r="V19" s="29" t="s">
        <v>83</v>
      </c>
      <c r="W19" s="30"/>
      <c r="X19" s="30"/>
      <c r="Y19" s="29" t="s">
        <v>83</v>
      </c>
      <c r="Z19" s="29" t="s">
        <v>83</v>
      </c>
      <c r="AA19" s="29" t="s">
        <v>83</v>
      </c>
      <c r="AB19" s="29" t="s">
        <v>83</v>
      </c>
      <c r="AC19" s="30"/>
      <c r="AD19" s="29" t="s">
        <v>83</v>
      </c>
      <c r="AE19" s="29" t="s">
        <v>83</v>
      </c>
      <c r="AF19" s="30"/>
      <c r="AG19" s="29" t="s">
        <v>83</v>
      </c>
      <c r="AH19" s="29" t="s">
        <v>83</v>
      </c>
      <c r="AI19" s="29" t="s">
        <v>83</v>
      </c>
      <c r="AJ19" s="29" t="s">
        <v>83</v>
      </c>
      <c r="AK19" s="29" t="s">
        <v>83</v>
      </c>
      <c r="AL19" s="30"/>
      <c r="AM19" s="29" t="s">
        <v>83</v>
      </c>
      <c r="AN19" s="29" t="s">
        <v>83</v>
      </c>
      <c r="AO19" s="29" t="s">
        <v>83</v>
      </c>
      <c r="AP19" s="29" t="s">
        <v>83</v>
      </c>
      <c r="AQ19" s="29" t="s">
        <v>83</v>
      </c>
      <c r="AR19" s="29" t="s">
        <v>83</v>
      </c>
      <c r="AS19" s="29" t="s">
        <v>83</v>
      </c>
      <c r="AT19" s="29" t="s">
        <v>83</v>
      </c>
      <c r="AU19" s="29" t="s">
        <v>83</v>
      </c>
      <c r="AV19" s="29" t="s">
        <v>83</v>
      </c>
      <c r="AW19" s="29" t="s">
        <v>83</v>
      </c>
      <c r="AX19" s="29" t="s">
        <v>83</v>
      </c>
      <c r="AY19" s="30"/>
      <c r="AZ19" s="30"/>
      <c r="BA19" s="30"/>
      <c r="BB19" s="30"/>
      <c r="BC19" s="30"/>
      <c r="BD19" s="30"/>
      <c r="BE19" s="30"/>
    </row>
  </sheetData>
  <mergeCells count="14">
    <mergeCell ref="A8:A19"/>
    <mergeCell ref="D3:F6"/>
    <mergeCell ref="G3:J3"/>
    <mergeCell ref="L3:BE3"/>
    <mergeCell ref="G4:J6"/>
    <mergeCell ref="K4:S6"/>
    <mergeCell ref="T4:AB4"/>
    <mergeCell ref="AC4:BE4"/>
    <mergeCell ref="BA5:BE6"/>
    <mergeCell ref="T5:AB6"/>
    <mergeCell ref="AC5:AF6"/>
    <mergeCell ref="AG5:AK6"/>
    <mergeCell ref="AL5:AU6"/>
    <mergeCell ref="AV5:AZ6"/>
  </mergeCells>
  <conditionalFormatting sqref="F8:F19">
    <cfRule type="cellIs" dxfId="3" priority="3" operator="between">
      <formula>1</formula>
      <formula>2</formula>
    </cfRule>
    <cfRule type="cellIs" dxfId="4" priority="2" operator="between">
      <formula>3</formula>
      <formula>4</formula>
    </cfRule>
    <cfRule type="cellIs" dxfId="2" priority="1" operator="equal">
      <formula>5</formula>
    </cfRule>
  </conditionalFormatting>
  <dataValidations count="2">
    <dataValidation type="list" allowBlank="1" showInputMessage="1" showErrorMessage="1" sqref="C8:C19 G8:BE19">
      <formula1>"X"</formula1>
    </dataValidation>
    <dataValidation type="list" allowBlank="1" showInputMessage="1" showErrorMessage="1" sqref="D8:E19">
      <formula1>"Baixo,Médio,Alto"</formula1>
      <formula2>0</formula2>
    </dataValidation>
  </dataValidations>
  <pageMargins left="0.25" right="0.25" top="0.75" bottom="0.75" header="0.51180555555555496" footer="0.51180555555555496"/>
  <pageSetup paperSize="8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Gestor</vt:lpstr>
      <vt:lpstr>Gestor!Area_de_impressao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dc:description/>
  <cp:lastModifiedBy>Milena Souza Goncalves</cp:lastModifiedBy>
  <cp:revision>1</cp:revision>
  <cp:lastPrinted>2016-08-05T20:49:35Z</cp:lastPrinted>
  <dcterms:created xsi:type="dcterms:W3CDTF">2012-09-06T18:59:54Z</dcterms:created>
  <dcterms:modified xsi:type="dcterms:W3CDTF">2021-06-21T19:57:11Z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